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4E1C05B5-583D-4456-8D6A-DED676A750AE}" xr6:coauthVersionLast="47" xr6:coauthVersionMax="47" xr10:uidLastSave="{00000000-0000-0000-0000-000000000000}"/>
  <bookViews>
    <workbookView xWindow="-108" yWindow="-108" windowWidth="23256" windowHeight="12456" activeTab="3" xr2:uid="{200C3ACD-1A7E-4ED5-853F-EA5EA34CDE4D}"/>
  </bookViews>
  <sheets>
    <sheet name="รายงาน หน.สถานีตำรวจ" sheetId="5" r:id="rId1"/>
    <sheet name="แผนการใช้จ่ายงบประมาณ" sheetId="1" r:id="rId2"/>
    <sheet name="รายงานผลการใช้จ่ายงบประมาณ" sheetId="2" r:id="rId3"/>
    <sheet name="สรุปภาพรวมผลการใช้จ่าย" sheetId="3" r:id="rId4"/>
  </sheets>
  <definedNames>
    <definedName name="_xlnm.Print_Area" localSheetId="2">รายงานผลการใช้จ่ายงบประมาณ!$A$1:$H$22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2" l="1"/>
  <c r="F7" i="2"/>
  <c r="F8" i="2"/>
  <c r="F9" i="2"/>
  <c r="F10" i="2"/>
  <c r="F14" i="2"/>
  <c r="F6" i="2"/>
  <c r="F5" i="2"/>
  <c r="E15" i="2"/>
  <c r="C5" i="3"/>
  <c r="D17" i="1" l="1"/>
  <c r="D15" i="2"/>
  <c r="F15" i="2" s="1"/>
</calcChain>
</file>

<file path=xl/sharedStrings.xml><?xml version="1.0" encoding="utf-8"?>
<sst xmlns="http://schemas.openxmlformats.org/spreadsheetml/2006/main" count="208" uniqueCount="117">
  <si>
    <t>ที่</t>
  </si>
  <si>
    <t>สตซ.</t>
  </si>
  <si>
    <t>หน่วยงาน</t>
  </si>
  <si>
    <t>ภาครัฐ</t>
  </si>
  <si>
    <t>ภาคเอกชน</t>
  </si>
  <si>
    <t>อปท.</t>
  </si>
  <si>
    <t>อื่นๆ</t>
  </si>
  <si>
    <t>ระยะเวลา</t>
  </si>
  <si>
    <t>ดำเนินการ</t>
  </si>
  <si>
    <t>รวม</t>
  </si>
  <si>
    <t>ประมาณการงบประมาณ</t>
  </si>
  <si>
    <t>ผลการเบิกจ่ายจริง</t>
  </si>
  <si>
    <t>คิดเป็นร้อยละ</t>
  </si>
  <si>
    <t>เป็นไปตามเป้าหมาย /</t>
  </si>
  <si>
    <t>ต่ำกว่าเปาหมาย</t>
  </si>
  <si>
    <t>ปัญหา / อุปสรรค / แนววทางการแก้ไขปรับปรุง</t>
  </si>
  <si>
    <r>
      <rPr>
        <u/>
        <sz val="14"/>
        <color theme="1"/>
        <rFont val="AngsanaUPC"/>
        <family val="1"/>
      </rPr>
      <t xml:space="preserve">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AngsanaUPC"/>
        <family val="1"/>
      </rPr>
      <t xml:space="preserve"> </t>
    </r>
    <r>
      <rPr>
        <sz val="8"/>
        <color theme="1"/>
        <rFont val="AngsanaUPC"/>
        <family val="1"/>
      </rPr>
      <t>.</t>
    </r>
  </si>
  <si>
    <t>กิจกรรมบังคับใช้กฏหมาย</t>
  </si>
  <si>
    <t>-</t>
  </si>
  <si>
    <t>กิจกรรมการปฏิรูประบบงานสอบสวนฯ</t>
  </si>
  <si>
    <t>กิจกรรมมวลชนสัมพันธ์</t>
  </si>
  <si>
    <t>โครงการบริหารจัดการกิจกรรมสกัดกั้นยาเสพติด Heart Land</t>
  </si>
  <si>
    <t>โครงการสลายโครงสร้างเครือข่ายผู้มีอิทธิพลฯ</t>
  </si>
  <si>
    <t>โครงการ 1 ตร. 1 รร.</t>
  </si>
  <si>
    <t>โครงการค้นหาผู้ป่วยจิตเวช</t>
  </si>
  <si>
    <t xml:space="preserve">  </t>
  </si>
  <si>
    <t>อำนวยความยุติธรรมและบริการประชาชน</t>
  </si>
  <si>
    <t>ติดตามจับกุมผู้ต้องหาตามหมายจับ</t>
  </si>
  <si>
    <t>ติดตามจับกุมเครือข่ายยาเสพติด</t>
  </si>
  <si>
    <t>จับกุมผู้ต้องหาตามหมายจับคดียาเสพติดมาดำเนินคดีตามกฎหมาย</t>
  </si>
  <si>
    <t>จับกุมเครือข่ายยาเสพติดมาดำเนินคดีตามกฎหมาย</t>
  </si>
  <si>
    <t>ระบบงานสอบสวนดำเนินไปอย่างมีประสิทธิภาพ</t>
  </si>
  <si>
    <t>ประชาชนให้ความร่วมมือและไว้ใจให้ข้อมูลข่าวสารต่างๆ</t>
  </si>
  <si>
    <t>สามารถจับกุมผู้ต้องหาตามหมายจับมาดำเนินคดีได้</t>
  </si>
  <si>
    <t>ไม่มี</t>
  </si>
  <si>
    <t>สามารถจับกุมเครือข่ายยาเสพติดได้ตามเป้าหมาย</t>
  </si>
  <si>
    <t xml:space="preserve">เป็นไปตามเป้าหมาย  </t>
  </si>
  <si>
    <t>เพื่อเข้าถึงและรับทราบปัญหาของหมู่บ้าน/ชุมชน</t>
  </si>
  <si>
    <t>ค้นหาผู้ป่วยจิตเวชเพื่อเข้ารับการบำบัด</t>
  </si>
  <si>
    <t>ผู้ป่วยจิตเวชได้รับการติดตามดูแล</t>
  </si>
  <si>
    <t>อำนวยความสะดวกและให้บริการประชาชนด้วยความเที่ยงธรรม</t>
  </si>
  <si>
    <t>ประสานโรงเรียนเพื่อเก็บรวบรวมข้อมูลพฤติกรรมของนักเรียน</t>
  </si>
  <si>
    <t>โรงเรียนให้ความร่วมมือและไว้ใจให้ข้อมูลข่าวสารต่างๆ</t>
  </si>
  <si>
    <t xml:space="preserve">   </t>
  </si>
  <si>
    <t>งบ ปส.ชุมชนยั่งยืน</t>
  </si>
  <si>
    <t>งบประมาณจิตอาสา</t>
  </si>
  <si>
    <t>ส่งเสริมการมีส่วนร่วมในการสร้างความเข้มแข็งให้กับชุมชน</t>
  </si>
  <si>
    <t>งบโครงการปราบปรามยาเสพติด</t>
  </si>
  <si>
    <t>ตั้งจุดตรวจจุดสกัดกั้นปราบปรามยาเสพติด</t>
  </si>
  <si>
    <t>สรุปภาพรวมผลการใช้จ่ายงบประมาณ ประจำปีงบประมาณ พ.ศ. 2568</t>
  </si>
  <si>
    <t>ตามแผนที่สำนักงานคณะกรรมการป้องกันและปราบปรามการทุจริตแห่งชาติ(สำนักงาน ป.ป.ช.)ได้ดำเนิน</t>
  </si>
  <si>
    <r>
      <t xml:space="preserve">        </t>
    </r>
    <r>
      <rPr>
        <b/>
        <sz val="36"/>
        <rFont val="AngsanaUPC"/>
        <family val="1"/>
      </rPr>
      <t>บันทึกข้อความ</t>
    </r>
  </si>
  <si>
    <t xml:space="preserve">โครงการการประเมินคุณธรรมและความโปร่งใสในการดำเนินงานของหน่วยงานภาครัฐ   (INTEGRITY &amp; </t>
  </si>
  <si>
    <t>TRANSPARENCY ASSESSMENT : ITA) ซึ่งเป็นการประเมินเพื่อวัดระดับคุณธรรมและความโปร่งใสในการ</t>
  </si>
  <si>
    <t xml:space="preserve">จึงเรียนมาเพื่อโปรดทราบและพิจารณา </t>
  </si>
  <si>
    <t>ผู้รายงาน</t>
  </si>
  <si>
    <t xml:space="preserve">     จนท.ธุรการงบประมาณและการเงิน</t>
  </si>
  <si>
    <t>ดังกล่าวข้างต้น ข้าฯ ได้ทำการตรวจสอบความถูกต้องแล้ว เห็นควรให้ดำเนินการแพร่ข้อมูลผลการใช้จ่าย</t>
  </si>
  <si>
    <t>งบประมาณประจำปีงบประมาณ พ.ศ. 2568 เพื่อให้ทราบโดยทั่วกัน</t>
  </si>
  <si>
    <t>พ.ต.ท.</t>
  </si>
  <si>
    <t>รับทราบ ดำเนินการตามเสนอ</t>
  </si>
  <si>
    <t>พ.ต.อ.</t>
  </si>
  <si>
    <t xml:space="preserve">แผนการใช้จ่ายงบประมาณ </t>
  </si>
  <si>
    <t>ประจำปีงบประมาณ 2568</t>
  </si>
  <si>
    <t>ชื่อโครงการ / กิจกรรม</t>
  </si>
  <si>
    <t>เป้าหมาย  / วิธีการดำเนินการ</t>
  </si>
  <si>
    <t>จำนวนงบประมาณ / แหล่งที่จัดสรร/สนับสนุน</t>
  </si>
  <si>
    <t>ผลที่คาดว่าจะได้รับ</t>
  </si>
  <si>
    <t xml:space="preserve">รายงานผลการใช้จ่ายงบประมาณ  </t>
  </si>
  <si>
    <t>ผลการดำเนินการ</t>
  </si>
  <si>
    <t>งบประมาณที่ได้รับ</t>
  </si>
  <si>
    <t>ผลการเบิกจ่าย</t>
  </si>
  <si>
    <t>ปัญหา / อุปสรรค</t>
  </si>
  <si>
    <r>
      <t xml:space="preserve">                                      </t>
    </r>
    <r>
      <rPr>
        <sz val="14"/>
        <color theme="1"/>
        <rFont val="AngsanaUPC"/>
        <family val="1"/>
      </rPr>
      <t>ตรวจแล้วถูกต้อง</t>
    </r>
  </si>
  <si>
    <t xml:space="preserve">             พ.ต.อ.</t>
  </si>
  <si>
    <t xml:space="preserve">                                                       พ.ต.อ.</t>
  </si>
  <si>
    <t xml:space="preserve">            รับทราบ</t>
  </si>
  <si>
    <t xml:space="preserve">                                                       รับทราบ</t>
  </si>
  <si>
    <t xml:space="preserve">                                จนท.การเงิน</t>
  </si>
  <si>
    <t>12 เดือน</t>
  </si>
  <si>
    <r>
      <t>เรื่อง</t>
    </r>
    <r>
      <rPr>
        <sz val="15"/>
        <rFont val="AngsanaUPC"/>
        <family val="1"/>
      </rPr>
      <t xml:space="preserve">  </t>
    </r>
    <r>
      <rPr>
        <u/>
        <sz val="16"/>
        <rFont val="AngsanaUPC"/>
        <family val="1"/>
      </rPr>
      <t xml:space="preserve">        รายงานผลการใช้จ่ายงบประมาณ ของปีงบประมาณ พ.ศ. 2568                                                                                                                          </t>
    </r>
    <r>
      <rPr>
        <u/>
        <sz val="8"/>
        <rFont val="AngsanaUPC"/>
        <family val="1"/>
      </rPr>
      <t>.</t>
    </r>
  </si>
  <si>
    <t>ดำเนินงานของหน่วยงาน โดยกำหนดให้หน่วยงานมีการรายงานผลการใช้จ่ายงบประมาณประจำปี 2568 นั้น</t>
  </si>
  <si>
    <t>ฝ่ายอำนวยการ(งบประมาณและการเงิน)ได้จัดทำข้อมูลรายงานผลการใช้จ่ายงบประมาณประจำปี 2568</t>
  </si>
  <si>
    <t>ตามการประเมินเพื่อวัดระดับคุณธรรมและความโปร่งใสในการดำเนินงานของหน่วยงานภาครัฐ</t>
  </si>
  <si>
    <t>(Integrity and Trannsparency Assessment : ITA) ของสำนักงานคณะกรรมการป้องกันและปราบปรามการทุจริต</t>
  </si>
  <si>
    <t>แห่งชาติ เรียบร้อยแล้ว รายละเอียดตามเอกสารที่แนบ</t>
  </si>
  <si>
    <t>ตามบันทึกรายงานผลการใช้จ่ายงบประมาณ   ของปีงบประมาณ พ.ศ. 2568</t>
  </si>
  <si>
    <t>ณ   เดือน   มิถุนายน พ.ศ.  2568</t>
  </si>
  <si>
    <t>สถานีตำรวจภูธรนากุง</t>
  </si>
  <si>
    <t>ข้อมูล  ณ  วันที่  30  มิถุนายน  2568</t>
  </si>
  <si>
    <t xml:space="preserve">    ร.ต.ต. </t>
  </si>
  <si>
    <t xml:space="preserve">                      รอง สว.(ป.)สภ.นากุง</t>
  </si>
  <si>
    <t xml:space="preserve">                                                                    ผกก.สภ.นากุง</t>
  </si>
  <si>
    <r>
      <t xml:space="preserve">                                                             </t>
    </r>
    <r>
      <rPr>
        <u/>
        <sz val="16"/>
        <color theme="1"/>
        <rFont val="AngsanaUPC"/>
        <family val="1"/>
      </rPr>
      <t xml:space="preserve">  30  </t>
    </r>
    <r>
      <rPr>
        <sz val="16"/>
        <color theme="1"/>
        <rFont val="AngsanaUPC"/>
        <family val="1"/>
      </rPr>
      <t xml:space="preserve"> / </t>
    </r>
    <r>
      <rPr>
        <u/>
        <sz val="16"/>
        <color theme="1"/>
        <rFont val="AngsanaUPC"/>
        <family val="1"/>
      </rPr>
      <t xml:space="preserve">   มิ.ย.    </t>
    </r>
    <r>
      <rPr>
        <sz val="16"/>
        <color theme="1"/>
        <rFont val="AngsanaUPC"/>
        <family val="1"/>
      </rPr>
      <t xml:space="preserve"> / </t>
    </r>
    <r>
      <rPr>
        <u/>
        <sz val="16"/>
        <color theme="1"/>
        <rFont val="AngsanaUPC"/>
        <family val="1"/>
      </rPr>
      <t xml:space="preserve">    68  </t>
    </r>
  </si>
  <si>
    <t xml:space="preserve">             ร.ต.ต. </t>
  </si>
  <si>
    <r>
      <t xml:space="preserve">     30    </t>
    </r>
    <r>
      <rPr>
        <sz val="14"/>
        <color theme="1"/>
        <rFont val="AngsanaUPC"/>
        <family val="1"/>
      </rPr>
      <t xml:space="preserve"> /  </t>
    </r>
    <r>
      <rPr>
        <u/>
        <sz val="14"/>
        <color theme="1"/>
        <rFont val="AngsanaUPC"/>
        <family val="1"/>
      </rPr>
      <t xml:space="preserve">     มิ.ย.   </t>
    </r>
    <r>
      <rPr>
        <sz val="14"/>
        <color theme="1"/>
        <rFont val="AngsanaUPC"/>
        <family val="1"/>
      </rPr>
      <t xml:space="preserve"> / </t>
    </r>
    <r>
      <rPr>
        <u/>
        <sz val="14"/>
        <color theme="1"/>
        <rFont val="AngsanaUPC"/>
        <family val="1"/>
      </rPr>
      <t xml:space="preserve">   68  </t>
    </r>
  </si>
  <si>
    <r>
      <t>ที่</t>
    </r>
    <r>
      <rPr>
        <sz val="22"/>
        <rFont val="AngsanaUPC"/>
        <family val="1"/>
      </rPr>
      <t xml:space="preserve"> </t>
    </r>
    <r>
      <rPr>
        <sz val="16"/>
        <rFont val="AngsanaUPC"/>
        <family val="1"/>
      </rPr>
      <t xml:space="preserve"> </t>
    </r>
    <r>
      <rPr>
        <u/>
        <sz val="16"/>
        <rFont val="AngsanaUPC"/>
        <family val="1"/>
      </rPr>
      <t xml:space="preserve">      0019(กส).39/   -                             </t>
    </r>
    <r>
      <rPr>
        <sz val="20"/>
        <rFont val="AngsanaUPC"/>
        <family val="1"/>
      </rPr>
      <t>วันที่</t>
    </r>
    <r>
      <rPr>
        <sz val="16"/>
        <rFont val="AngsanaUPC"/>
        <family val="1"/>
      </rPr>
      <t xml:space="preserve">  </t>
    </r>
    <r>
      <rPr>
        <u/>
        <sz val="16"/>
        <rFont val="AngsanaUPC"/>
        <family val="1"/>
      </rPr>
      <t xml:space="preserve">            30   มิถุนายน      2568</t>
    </r>
    <r>
      <rPr>
        <b/>
        <u/>
        <sz val="16"/>
        <rFont val="AngsanaUPC"/>
        <family val="1"/>
      </rPr>
      <t xml:space="preserve">                                                                     </t>
    </r>
    <r>
      <rPr>
        <u/>
        <sz val="8"/>
        <rFont val="AngsanaUPC"/>
        <family val="1"/>
      </rPr>
      <t>.</t>
    </r>
    <r>
      <rPr>
        <sz val="16"/>
        <rFont val="AngsanaUPC"/>
        <family val="1"/>
      </rPr>
      <t xml:space="preserve">  </t>
    </r>
  </si>
  <si>
    <r>
      <t>ส่วนราชการ</t>
    </r>
    <r>
      <rPr>
        <sz val="22"/>
        <rFont val="AngsanaUPC"/>
        <family val="1"/>
      </rPr>
      <t xml:space="preserve"> </t>
    </r>
    <r>
      <rPr>
        <u/>
        <sz val="22"/>
        <rFont val="AngsanaUPC"/>
        <family val="1"/>
      </rPr>
      <t xml:space="preserve">           </t>
    </r>
    <r>
      <rPr>
        <u/>
        <sz val="16"/>
        <rFont val="AngsanaUPC"/>
        <family val="1"/>
      </rPr>
      <t xml:space="preserve">สถานีตำรวจภูธรนากุง              โทร.   0-4384-0977                                                                                    </t>
    </r>
    <r>
      <rPr>
        <u/>
        <sz val="8"/>
        <rFont val="AngsanaUPC"/>
        <family val="1"/>
      </rPr>
      <t>.</t>
    </r>
    <r>
      <rPr>
        <sz val="22"/>
        <rFont val="AngsanaUPC"/>
        <family val="1"/>
      </rPr>
      <t xml:space="preserve">                          </t>
    </r>
  </si>
  <si>
    <t>เรียน            ผกก.สภ.นากุง (ผ่าน สว.อก.สภ.นากุง)</t>
  </si>
  <si>
    <t>ร.ต.ต.</t>
  </si>
  <si>
    <t xml:space="preserve">                (   พงษ์ศักดิ์   แซงราชา  )</t>
  </si>
  <si>
    <t xml:space="preserve">              รอง สว.(ป.)สภ.นากุง  </t>
  </si>
  <si>
    <t>เรียน ผกก.สภ.นากุง</t>
  </si>
  <si>
    <t xml:space="preserve">             (  พงศ์พิพัฒณ์   หาศิริ  )</t>
  </si>
  <si>
    <t xml:space="preserve">                 สว.อก.สภ.นากุง</t>
  </si>
  <si>
    <r>
      <rPr>
        <sz val="15"/>
        <rFont val="AngsanaUPC"/>
        <family val="1"/>
      </rPr>
      <t xml:space="preserve">            </t>
    </r>
    <r>
      <rPr>
        <u/>
        <sz val="15"/>
        <rFont val="AngsanaUPC"/>
        <family val="1"/>
      </rPr>
      <t xml:space="preserve"> 30   </t>
    </r>
    <r>
      <rPr>
        <sz val="15"/>
        <rFont val="AngsanaUPC"/>
        <family val="1"/>
      </rPr>
      <t xml:space="preserve"> / </t>
    </r>
    <r>
      <rPr>
        <u/>
        <sz val="15"/>
        <rFont val="AngsanaUPC"/>
        <family val="1"/>
      </rPr>
      <t xml:space="preserve">     มิ.ย.     </t>
    </r>
    <r>
      <rPr>
        <sz val="15"/>
        <rFont val="AngsanaUPC"/>
        <family val="1"/>
      </rPr>
      <t xml:space="preserve"> / </t>
    </r>
    <r>
      <rPr>
        <u/>
        <sz val="15"/>
        <rFont val="AngsanaUPC"/>
        <family val="1"/>
      </rPr>
      <t xml:space="preserve">  2568   .</t>
    </r>
  </si>
  <si>
    <r>
      <rPr>
        <sz val="15"/>
        <rFont val="AngsanaUPC"/>
        <family val="1"/>
      </rPr>
      <t xml:space="preserve">        </t>
    </r>
    <r>
      <rPr>
        <u/>
        <sz val="15"/>
        <rFont val="AngsanaUPC"/>
        <family val="1"/>
      </rPr>
      <t xml:space="preserve">  30     </t>
    </r>
    <r>
      <rPr>
        <sz val="15"/>
        <rFont val="AngsanaUPC"/>
        <family val="1"/>
      </rPr>
      <t xml:space="preserve"> / </t>
    </r>
    <r>
      <rPr>
        <u/>
        <sz val="15"/>
        <rFont val="AngsanaUPC"/>
        <family val="1"/>
      </rPr>
      <t xml:space="preserve">   มิ.ย.     </t>
    </r>
    <r>
      <rPr>
        <sz val="15"/>
        <rFont val="AngsanaUPC"/>
        <family val="1"/>
      </rPr>
      <t xml:space="preserve"> / </t>
    </r>
    <r>
      <rPr>
        <u/>
        <sz val="15"/>
        <rFont val="AngsanaUPC"/>
        <family val="1"/>
      </rPr>
      <t xml:space="preserve">  2568   .</t>
    </r>
  </si>
  <si>
    <t xml:space="preserve">                 ผกก.สภ.นากุง</t>
  </si>
  <si>
    <t xml:space="preserve">         (  โสณกุญช์  ทรัพย์สมบัติ  )</t>
  </si>
  <si>
    <t xml:space="preserve">                                                             ( โสณกุญช์   ทรัพย์สมบัติ  )</t>
  </si>
  <si>
    <t xml:space="preserve">                                 ผกก.สภ.นากุง</t>
  </si>
  <si>
    <t xml:space="preserve">                       ( โสณกุญช์   ทรัพย์สมบัติ  )</t>
  </si>
  <si>
    <t xml:space="preserve">                          รอง สว.(ป.)สภ.นากุง</t>
  </si>
  <si>
    <t xml:space="preserve">                        ( พงษ์ศักดิ์   แซงราชา  )</t>
  </si>
  <si>
    <t xml:space="preserve">                      ( พงษ์ศักดิ์   แซงราชา )</t>
  </si>
  <si>
    <t xml:space="preserve">                            จนท.การเงิน</t>
  </si>
  <si>
    <t xml:space="preserve">                           ตรวจแล้วถูกต้อง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</si>
</sst>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8" x14ac:knownFonts="1">
    <font>
      <sz val="11"/>
      <color theme="1"/>
      <name val="Tahoma"/>
      <family val="2"/>
      <charset val="222"/>
      <scheme val="minor"/>
    </font>
    <font>
      <sz val="14"/>
      <color theme="1"/>
      <name val="AngsanaUPC"/>
      <family val="1"/>
    </font>
    <font>
      <b/>
      <sz val="16"/>
      <color theme="1"/>
      <name val="AngsanaUPC"/>
      <family val="1"/>
    </font>
    <font>
      <u/>
      <sz val="14"/>
      <color theme="1"/>
      <name val="AngsanaUPC"/>
      <family val="1"/>
    </font>
    <font>
      <sz val="8"/>
      <color theme="1"/>
      <name val="AngsanaUPC"/>
      <family val="1"/>
    </font>
    <font>
      <sz val="8"/>
      <name val="Tahoma"/>
      <family val="2"/>
      <charset val="222"/>
      <scheme val="minor"/>
    </font>
    <font>
      <sz val="12"/>
      <color theme="1"/>
      <name val="AngsanaUPC"/>
      <family val="1"/>
    </font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b/>
      <sz val="14"/>
      <color theme="1"/>
      <name val="AngsanaUPC"/>
      <family val="1"/>
    </font>
    <font>
      <sz val="12"/>
      <color theme="1"/>
      <name val="Angsana New"/>
      <family val="1"/>
    </font>
    <font>
      <sz val="11"/>
      <color theme="1"/>
      <name val="AngsanaUPC"/>
      <family val="1"/>
    </font>
    <font>
      <sz val="28"/>
      <name val="AngsanaUPC"/>
      <family val="1"/>
    </font>
    <font>
      <sz val="14"/>
      <name val="AngsanaUPC"/>
      <family val="1"/>
    </font>
    <font>
      <b/>
      <sz val="30"/>
      <name val="AngsanaUPC"/>
      <family val="1"/>
    </font>
    <font>
      <b/>
      <sz val="36"/>
      <name val="AngsanaUPC"/>
      <family val="1"/>
    </font>
    <font>
      <b/>
      <sz val="20"/>
      <name val="AngsanaUPC"/>
      <family val="1"/>
    </font>
    <font>
      <sz val="22"/>
      <name val="AngsanaUPC"/>
      <family val="1"/>
    </font>
    <font>
      <u/>
      <sz val="22"/>
      <name val="AngsanaUPC"/>
      <family val="1"/>
    </font>
    <font>
      <u/>
      <sz val="16"/>
      <name val="AngsanaUPC"/>
      <family val="1"/>
    </font>
    <font>
      <u/>
      <sz val="8"/>
      <name val="AngsanaUPC"/>
      <family val="1"/>
    </font>
    <font>
      <sz val="20"/>
      <name val="AngsanaUPC"/>
      <family val="1"/>
    </font>
    <font>
      <sz val="16"/>
      <name val="AngsanaUPC"/>
      <family val="1"/>
    </font>
    <font>
      <b/>
      <u/>
      <sz val="16"/>
      <name val="AngsanaUPC"/>
      <family val="1"/>
    </font>
    <font>
      <sz val="15"/>
      <name val="AngsanaUPC"/>
      <family val="1"/>
    </font>
    <font>
      <b/>
      <sz val="15"/>
      <name val="AngsanaUPC"/>
      <family val="1"/>
    </font>
    <font>
      <b/>
      <u/>
      <sz val="15"/>
      <name val="AngsanaUPC"/>
      <family val="1"/>
    </font>
    <font>
      <u/>
      <sz val="15"/>
      <name val="AngsanaUPC"/>
      <family val="1"/>
    </font>
    <font>
      <sz val="15"/>
      <color theme="1"/>
      <name val="AngsanaUPC"/>
      <family val="1"/>
    </font>
    <font>
      <b/>
      <sz val="12"/>
      <color theme="1"/>
      <name val="AngsanaUPC"/>
      <family val="1"/>
    </font>
    <font>
      <sz val="15"/>
      <color theme="1"/>
      <name val="Angsana New"/>
      <family val="1"/>
      <charset val="222"/>
    </font>
    <font>
      <sz val="15"/>
      <color theme="1"/>
      <name val="AngsanaUPC"/>
      <family val="1"/>
      <charset val="222"/>
    </font>
    <font>
      <b/>
      <sz val="16"/>
      <color theme="1"/>
      <name val="AngsanaUPC"/>
      <family val="1"/>
      <charset val="222"/>
    </font>
    <font>
      <b/>
      <sz val="16"/>
      <color theme="1"/>
      <name val="Angsana New"/>
      <family val="1"/>
    </font>
    <font>
      <b/>
      <sz val="15"/>
      <color theme="1"/>
      <name val="Angsana New"/>
      <family val="1"/>
    </font>
    <font>
      <sz val="16"/>
      <color theme="1"/>
      <name val="AngsanaUPC"/>
      <family val="1"/>
    </font>
    <font>
      <u/>
      <sz val="16"/>
      <color theme="1"/>
      <name val="AngsanaUPC"/>
      <family val="1"/>
    </font>
    <font>
      <sz val="14"/>
      <color theme="0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7" fillId="0" borderId="0"/>
    <xf numFmtId="43" fontId="8" fillId="0" borderId="0" applyFont="0" applyFill="0" applyBorder="0" applyAlignment="0" applyProtection="0"/>
  </cellStyleXfs>
  <cellXfs count="102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0" fontId="6" fillId="2" borderId="1" xfId="0" applyFont="1" applyFill="1" applyBorder="1"/>
    <xf numFmtId="43" fontId="1" fillId="0" borderId="4" xfId="2" applyFont="1" applyBorder="1" applyAlignment="1">
      <alignment horizontal="right"/>
    </xf>
    <xf numFmtId="0" fontId="6" fillId="2" borderId="0" xfId="0" applyFont="1" applyFill="1"/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shrinkToFit="1"/>
    </xf>
    <xf numFmtId="0" fontId="6" fillId="2" borderId="4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shrinkToFit="1"/>
    </xf>
    <xf numFmtId="0" fontId="6" fillId="2" borderId="1" xfId="0" applyFont="1" applyFill="1" applyBorder="1" applyAlignment="1">
      <alignment horizontal="center"/>
    </xf>
    <xf numFmtId="3" fontId="6" fillId="2" borderId="1" xfId="0" applyNumberFormat="1" applyFont="1" applyFill="1" applyBorder="1"/>
    <xf numFmtId="3" fontId="6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0" fillId="2" borderId="2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/>
    <xf numFmtId="0" fontId="11" fillId="2" borderId="1" xfId="0" applyFont="1" applyFill="1" applyBorder="1"/>
    <xf numFmtId="0" fontId="12" fillId="0" borderId="0" xfId="0" applyFont="1" applyAlignment="1">
      <alignment horizontal="center"/>
    </xf>
    <xf numFmtId="0" fontId="13" fillId="0" borderId="0" xfId="0" applyFont="1"/>
    <xf numFmtId="0" fontId="16" fillId="0" borderId="0" xfId="0" applyFont="1"/>
    <xf numFmtId="0" fontId="21" fillId="0" borderId="0" xfId="0" applyFont="1"/>
    <xf numFmtId="0" fontId="22" fillId="0" borderId="0" xfId="0" applyFont="1"/>
    <xf numFmtId="0" fontId="24" fillId="0" borderId="0" xfId="0" applyFont="1"/>
    <xf numFmtId="0" fontId="11" fillId="0" borderId="0" xfId="0" applyFont="1"/>
    <xf numFmtId="1" fontId="24" fillId="0" borderId="0" xfId="0" applyNumberFormat="1" applyFont="1" applyAlignment="1">
      <alignment horizontal="center"/>
    </xf>
    <xf numFmtId="3" fontId="24" fillId="0" borderId="0" xfId="0" applyNumberFormat="1" applyFont="1"/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5" fillId="0" borderId="0" xfId="0" applyFont="1"/>
    <xf numFmtId="0" fontId="26" fillId="0" borderId="0" xfId="1" applyFont="1"/>
    <xf numFmtId="0" fontId="26" fillId="0" borderId="0" xfId="0" applyFont="1" applyAlignment="1">
      <alignment horizontal="left"/>
    </xf>
    <xf numFmtId="0" fontId="27" fillId="0" borderId="0" xfId="0" applyFont="1"/>
    <xf numFmtId="0" fontId="28" fillId="0" borderId="0" xfId="0" applyFont="1"/>
    <xf numFmtId="4" fontId="25" fillId="0" borderId="0" xfId="0" applyNumberFormat="1" applyFont="1"/>
    <xf numFmtId="0" fontId="2" fillId="2" borderId="3" xfId="0" applyFont="1" applyFill="1" applyBorder="1" applyAlignment="1">
      <alignment horizontal="center"/>
    </xf>
    <xf numFmtId="0" fontId="29" fillId="2" borderId="2" xfId="0" applyFont="1" applyFill="1" applyBorder="1" applyAlignment="1">
      <alignment horizontal="center"/>
    </xf>
    <xf numFmtId="0" fontId="29" fillId="2" borderId="2" xfId="0" applyFont="1" applyFill="1" applyBorder="1" applyAlignment="1">
      <alignment horizontal="center" shrinkToFit="1"/>
    </xf>
    <xf numFmtId="0" fontId="29" fillId="2" borderId="4" xfId="0" applyFont="1" applyFill="1" applyBorder="1" applyAlignment="1">
      <alignment horizontal="center"/>
    </xf>
    <xf numFmtId="0" fontId="29" fillId="2" borderId="4" xfId="0" applyFont="1" applyFill="1" applyBorder="1" applyAlignment="1">
      <alignment horizontal="center" shrinkToFit="1"/>
    </xf>
    <xf numFmtId="0" fontId="29" fillId="2" borderId="10" xfId="0" applyFont="1" applyFill="1" applyBorder="1" applyAlignment="1">
      <alignment horizontal="center"/>
    </xf>
    <xf numFmtId="0" fontId="29" fillId="2" borderId="8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shrinkToFit="1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0" fillId="2" borderId="1" xfId="0" applyFont="1" applyFill="1" applyBorder="1" applyAlignment="1">
      <alignment horizontal="center"/>
    </xf>
    <xf numFmtId="0" fontId="30" fillId="2" borderId="1" xfId="0" applyFont="1" applyFill="1" applyBorder="1"/>
    <xf numFmtId="0" fontId="30" fillId="2" borderId="2" xfId="0" applyFont="1" applyFill="1" applyBorder="1" applyAlignment="1">
      <alignment horizontal="left" shrinkToFit="1"/>
    </xf>
    <xf numFmtId="0" fontId="30" fillId="2" borderId="4" xfId="0" applyFont="1" applyFill="1" applyBorder="1" applyAlignment="1">
      <alignment horizontal="left"/>
    </xf>
    <xf numFmtId="0" fontId="30" fillId="2" borderId="1" xfId="0" applyFont="1" applyFill="1" applyBorder="1" applyAlignment="1">
      <alignment horizontal="left"/>
    </xf>
    <xf numFmtId="43" fontId="2" fillId="2" borderId="1" xfId="2" applyFont="1" applyFill="1" applyBorder="1" applyAlignment="1">
      <alignment horizontal="center"/>
    </xf>
    <xf numFmtId="43" fontId="31" fillId="2" borderId="1" xfId="2" applyFont="1" applyFill="1" applyBorder="1"/>
    <xf numFmtId="43" fontId="34" fillId="2" borderId="1" xfId="2" applyFont="1" applyFill="1" applyBorder="1"/>
    <xf numFmtId="43" fontId="10" fillId="2" borderId="0" xfId="2" applyFont="1" applyFill="1"/>
    <xf numFmtId="3" fontId="9" fillId="2" borderId="1" xfId="0" applyNumberFormat="1" applyFont="1" applyFill="1" applyBorder="1"/>
    <xf numFmtId="0" fontId="1" fillId="2" borderId="0" xfId="0" applyFont="1" applyFill="1"/>
    <xf numFmtId="0" fontId="35" fillId="2" borderId="0" xfId="0" applyFont="1" applyFill="1"/>
    <xf numFmtId="0" fontId="3" fillId="2" borderId="0" xfId="0" applyFont="1" applyFill="1"/>
    <xf numFmtId="0" fontId="36" fillId="2" borderId="0" xfId="0" applyFont="1" applyFill="1"/>
    <xf numFmtId="0" fontId="6" fillId="2" borderId="1" xfId="0" applyFont="1" applyFill="1" applyBorder="1" applyAlignment="1">
      <alignment horizontal="center" shrinkToFit="1"/>
    </xf>
    <xf numFmtId="43" fontId="1" fillId="2" borderId="4" xfId="2" applyFont="1" applyFill="1" applyBorder="1" applyAlignment="1">
      <alignment horizontal="right"/>
    </xf>
    <xf numFmtId="43" fontId="9" fillId="2" borderId="4" xfId="2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0" fontId="35" fillId="2" borderId="5" xfId="0" applyFont="1" applyFill="1" applyBorder="1" applyAlignment="1">
      <alignment horizontal="center"/>
    </xf>
    <xf numFmtId="0" fontId="35" fillId="2" borderId="6" xfId="0" applyFont="1" applyFill="1" applyBorder="1" applyAlignment="1">
      <alignment horizontal="center"/>
    </xf>
    <xf numFmtId="0" fontId="35" fillId="2" borderId="7" xfId="0" applyFont="1" applyFill="1" applyBorder="1" applyAlignment="1">
      <alignment horizontal="center"/>
    </xf>
    <xf numFmtId="0" fontId="29" fillId="2" borderId="5" xfId="0" applyFont="1" applyFill="1" applyBorder="1" applyAlignment="1">
      <alignment horizontal="center"/>
    </xf>
    <xf numFmtId="0" fontId="29" fillId="2" borderId="6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3" fillId="2" borderId="5" xfId="0" applyFont="1" applyFill="1" applyBorder="1" applyAlignment="1">
      <alignment horizontal="center"/>
    </xf>
    <xf numFmtId="0" fontId="33" fillId="2" borderId="6" xfId="0" applyFont="1" applyFill="1" applyBorder="1" applyAlignment="1">
      <alignment horizontal="center"/>
    </xf>
    <xf numFmtId="0" fontId="33" fillId="2" borderId="7" xfId="0" applyFont="1" applyFill="1" applyBorder="1" applyAlignment="1">
      <alignment horizontal="center"/>
    </xf>
    <xf numFmtId="0" fontId="32" fillId="2" borderId="15" xfId="0" applyFont="1" applyFill="1" applyBorder="1" applyAlignment="1">
      <alignment horizontal="center"/>
    </xf>
    <xf numFmtId="0" fontId="32" fillId="2" borderId="0" xfId="0" applyFont="1" applyFill="1" applyAlignment="1">
      <alignment horizontal="center"/>
    </xf>
    <xf numFmtId="0" fontId="32" fillId="2" borderId="12" xfId="0" applyFont="1" applyFill="1" applyBorder="1" applyAlignment="1">
      <alignment horizontal="center"/>
    </xf>
    <xf numFmtId="0" fontId="32" fillId="2" borderId="8" xfId="0" applyFont="1" applyFill="1" applyBorder="1" applyAlignment="1">
      <alignment horizontal="center"/>
    </xf>
    <xf numFmtId="0" fontId="32" fillId="2" borderId="9" xfId="0" applyFont="1" applyFill="1" applyBorder="1" applyAlignment="1">
      <alignment horizontal="center"/>
    </xf>
    <xf numFmtId="0" fontId="32" fillId="2" borderId="13" xfId="0" applyFont="1" applyFill="1" applyBorder="1" applyAlignment="1">
      <alignment horizontal="center"/>
    </xf>
    <xf numFmtId="0" fontId="33" fillId="2" borderId="10" xfId="0" applyFont="1" applyFill="1" applyBorder="1" applyAlignment="1">
      <alignment horizontal="center"/>
    </xf>
    <xf numFmtId="0" fontId="33" fillId="2" borderId="14" xfId="0" applyFont="1" applyFill="1" applyBorder="1" applyAlignment="1">
      <alignment horizontal="center"/>
    </xf>
    <xf numFmtId="0" fontId="33" fillId="2" borderId="1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7" fillId="2" borderId="0" xfId="0" applyFont="1" applyFill="1"/>
  </cellXfs>
  <cellStyles count="3">
    <cellStyle name="จุลภาค" xfId="2" builtinId="3"/>
    <cellStyle name="ปกติ" xfId="0" builtinId="0"/>
    <cellStyle name="ปกติ_Sheet1" xfId="1" xr:uid="{B778FC9F-C0D2-43B4-834A-1EB42DE4DB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327660</xdr:colOff>
          <xdr:row>0</xdr:row>
          <xdr:rowOff>289560</xdr:rowOff>
        </xdr:from>
        <xdr:to>
          <xdr:col>2</xdr:col>
          <xdr:colOff>7620</xdr:colOff>
          <xdr:row>0</xdr:row>
          <xdr:rowOff>800100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626302</xdr:colOff>
      <xdr:row>27</xdr:row>
      <xdr:rowOff>31314</xdr:rowOff>
    </xdr:from>
    <xdr:to>
      <xdr:col>7</xdr:col>
      <xdr:colOff>563671</xdr:colOff>
      <xdr:row>29</xdr:row>
      <xdr:rowOff>125258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7973" y="8778656"/>
          <a:ext cx="605424" cy="605424"/>
        </a:xfrm>
        <a:prstGeom prst="rect">
          <a:avLst/>
        </a:prstGeom>
      </xdr:spPr>
    </xdr:pic>
    <xdr:clientData/>
  </xdr:twoCellAnchor>
  <xdr:twoCellAnchor editAs="oneCell">
    <xdr:from>
      <xdr:col>5</xdr:col>
      <xdr:colOff>605424</xdr:colOff>
      <xdr:row>12</xdr:row>
      <xdr:rowOff>83509</xdr:rowOff>
    </xdr:from>
    <xdr:to>
      <xdr:col>7</xdr:col>
      <xdr:colOff>375781</xdr:colOff>
      <xdr:row>15</xdr:row>
      <xdr:rowOff>34028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49040" y="4478057"/>
          <a:ext cx="1106467" cy="910848"/>
        </a:xfrm>
        <a:prstGeom prst="rect">
          <a:avLst/>
        </a:prstGeom>
      </xdr:spPr>
    </xdr:pic>
    <xdr:clientData/>
  </xdr:twoCellAnchor>
  <xdr:twoCellAnchor editAs="oneCell">
    <xdr:from>
      <xdr:col>6</xdr:col>
      <xdr:colOff>584547</xdr:colOff>
      <xdr:row>21</xdr:row>
      <xdr:rowOff>6826</xdr:rowOff>
    </xdr:from>
    <xdr:to>
      <xdr:col>8</xdr:col>
      <xdr:colOff>469726</xdr:colOff>
      <xdr:row>23</xdr:row>
      <xdr:rowOff>178174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196218" y="7031840"/>
          <a:ext cx="1221289" cy="8602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322384</xdr:colOff>
      <xdr:row>18</xdr:row>
      <xdr:rowOff>51290</xdr:rowOff>
    </xdr:from>
    <xdr:to>
      <xdr:col>7</xdr:col>
      <xdr:colOff>65942</xdr:colOff>
      <xdr:row>21</xdr:row>
      <xdr:rowOff>51290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3134" y="5531828"/>
          <a:ext cx="864577" cy="864577"/>
        </a:xfrm>
        <a:prstGeom prst="rect">
          <a:avLst/>
        </a:prstGeom>
      </xdr:spPr>
    </xdr:pic>
    <xdr:clientData/>
  </xdr:twoCellAnchor>
  <xdr:twoCellAnchor editAs="oneCell">
    <xdr:from>
      <xdr:col>1</xdr:col>
      <xdr:colOff>1009910</xdr:colOff>
      <xdr:row>19</xdr:row>
      <xdr:rowOff>270615</xdr:rowOff>
    </xdr:from>
    <xdr:to>
      <xdr:col>1</xdr:col>
      <xdr:colOff>1545979</xdr:colOff>
      <xdr:row>21</xdr:row>
      <xdr:rowOff>7327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39622" y="5970961"/>
          <a:ext cx="536069" cy="381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2316178</xdr:colOff>
      <xdr:row>15</xdr:row>
      <xdr:rowOff>143345</xdr:rowOff>
    </xdr:from>
    <xdr:to>
      <xdr:col>2</xdr:col>
      <xdr:colOff>3379623</xdr:colOff>
      <xdr:row>19</xdr:row>
      <xdr:rowOff>22295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4178" y="4519187"/>
          <a:ext cx="1063445" cy="1063445"/>
        </a:xfrm>
        <a:prstGeom prst="rect">
          <a:avLst/>
        </a:prstGeom>
      </xdr:spPr>
    </xdr:pic>
    <xdr:clientData/>
  </xdr:twoCellAnchor>
  <xdr:twoCellAnchor editAs="oneCell">
    <xdr:from>
      <xdr:col>1</xdr:col>
      <xdr:colOff>973248</xdr:colOff>
      <xdr:row>17</xdr:row>
      <xdr:rowOff>247462</xdr:rowOff>
    </xdr:from>
    <xdr:to>
      <xdr:col>1</xdr:col>
      <xdr:colOff>1622080</xdr:colOff>
      <xdr:row>19</xdr:row>
      <xdr:rowOff>22633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8198" y="5121244"/>
          <a:ext cx="648832" cy="4617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BB954-5E34-4AAE-8704-20309F30C02F}">
  <dimension ref="B1:Q35"/>
  <sheetViews>
    <sheetView zoomScale="73" workbookViewId="0">
      <selection activeCell="L24" sqref="L24"/>
    </sheetView>
  </sheetViews>
  <sheetFormatPr defaultColWidth="8.69921875" defaultRowHeight="15.6" x14ac:dyDescent="0.4"/>
  <cols>
    <col min="1" max="1" width="3.59765625" style="28" customWidth="1"/>
    <col min="2" max="16384" width="8.69921875" style="28"/>
  </cols>
  <sheetData>
    <row r="1" spans="2:10" s="23" customFormat="1" ht="64.05" customHeight="1" x14ac:dyDescent="1.3">
      <c r="B1" s="22"/>
      <c r="D1" s="70" t="s">
        <v>51</v>
      </c>
      <c r="E1" s="70"/>
      <c r="F1" s="70"/>
      <c r="G1" s="70"/>
      <c r="H1" s="70"/>
    </row>
    <row r="2" spans="2:10" s="23" customFormat="1" ht="31.8" x14ac:dyDescent="0.8">
      <c r="B2" s="24" t="s">
        <v>97</v>
      </c>
    </row>
    <row r="3" spans="2:10" s="23" customFormat="1" ht="31.8" x14ac:dyDescent="0.8">
      <c r="B3" s="25" t="s">
        <v>96</v>
      </c>
    </row>
    <row r="4" spans="2:10" s="23" customFormat="1" ht="28.8" x14ac:dyDescent="0.75">
      <c r="B4" s="25" t="s">
        <v>80</v>
      </c>
    </row>
    <row r="5" spans="2:10" s="23" customFormat="1" ht="27" customHeight="1" x14ac:dyDescent="0.6">
      <c r="B5" s="26" t="s">
        <v>98</v>
      </c>
    </row>
    <row r="6" spans="2:10" s="27" customFormat="1" ht="25.95" customHeight="1" x14ac:dyDescent="0.55000000000000004">
      <c r="C6" s="27" t="s">
        <v>50</v>
      </c>
    </row>
    <row r="7" spans="2:10" s="27" customFormat="1" ht="21.6" x14ac:dyDescent="0.55000000000000004">
      <c r="B7" s="27" t="s">
        <v>52</v>
      </c>
    </row>
    <row r="8" spans="2:10" s="27" customFormat="1" ht="21.6" x14ac:dyDescent="0.55000000000000004">
      <c r="B8" s="27" t="s">
        <v>53</v>
      </c>
    </row>
    <row r="9" spans="2:10" s="27" customFormat="1" ht="21.6" x14ac:dyDescent="0.55000000000000004">
      <c r="B9" s="27" t="s">
        <v>81</v>
      </c>
    </row>
    <row r="10" spans="2:10" s="27" customFormat="1" ht="27.45" customHeight="1" x14ac:dyDescent="0.55000000000000004">
      <c r="C10" s="27" t="s">
        <v>82</v>
      </c>
    </row>
    <row r="11" spans="2:10" s="27" customFormat="1" ht="22.95" customHeight="1" x14ac:dyDescent="0.55000000000000004">
      <c r="B11" s="27" t="s">
        <v>83</v>
      </c>
      <c r="H11" s="29"/>
      <c r="J11" s="30"/>
    </row>
    <row r="12" spans="2:10" s="27" customFormat="1" ht="22.95" customHeight="1" x14ac:dyDescent="0.55000000000000004">
      <c r="B12" s="27" t="s">
        <v>84</v>
      </c>
      <c r="H12" s="29"/>
      <c r="J12" s="30"/>
    </row>
    <row r="13" spans="2:10" s="27" customFormat="1" ht="22.95" customHeight="1" x14ac:dyDescent="0.55000000000000004">
      <c r="B13" s="27" t="s">
        <v>85</v>
      </c>
      <c r="H13" s="29"/>
      <c r="J13" s="30"/>
    </row>
    <row r="14" spans="2:10" s="27" customFormat="1" ht="28.05" customHeight="1" x14ac:dyDescent="0.55000000000000004">
      <c r="C14" s="27" t="s">
        <v>54</v>
      </c>
      <c r="H14" s="29"/>
      <c r="J14" s="30"/>
    </row>
    <row r="15" spans="2:10" s="27" customFormat="1" ht="25.05" customHeight="1" x14ac:dyDescent="0.55000000000000004">
      <c r="F15" s="31" t="s">
        <v>99</v>
      </c>
      <c r="I15" s="31" t="s">
        <v>55</v>
      </c>
      <c r="J15" s="30"/>
    </row>
    <row r="16" spans="2:10" s="27" customFormat="1" ht="22.5" customHeight="1" x14ac:dyDescent="0.55000000000000004">
      <c r="F16" s="27" t="s">
        <v>100</v>
      </c>
      <c r="J16" s="30"/>
    </row>
    <row r="17" spans="2:17" s="27" customFormat="1" ht="19.95" customHeight="1" x14ac:dyDescent="0.55000000000000004">
      <c r="B17" s="32"/>
      <c r="F17" s="27" t="s">
        <v>101</v>
      </c>
    </row>
    <row r="18" spans="2:17" s="27" customFormat="1" ht="19.5" customHeight="1" x14ac:dyDescent="0.55000000000000004">
      <c r="B18" s="32"/>
      <c r="F18" s="27" t="s">
        <v>56</v>
      </c>
      <c r="G18" s="30"/>
      <c r="H18" s="33"/>
    </row>
    <row r="19" spans="2:17" s="27" customFormat="1" ht="20.55" customHeight="1" x14ac:dyDescent="0.6">
      <c r="B19" s="34" t="s">
        <v>102</v>
      </c>
      <c r="D19" s="35"/>
      <c r="G19" s="36"/>
      <c r="H19" s="33"/>
    </row>
    <row r="20" spans="2:17" s="27" customFormat="1" ht="25.05" customHeight="1" x14ac:dyDescent="0.6">
      <c r="B20" s="32"/>
      <c r="C20" s="27" t="s">
        <v>86</v>
      </c>
      <c r="G20" s="36"/>
      <c r="H20" s="33"/>
    </row>
    <row r="21" spans="2:17" s="27" customFormat="1" ht="25.5" customHeight="1" x14ac:dyDescent="0.6">
      <c r="B21" s="31" t="s">
        <v>57</v>
      </c>
      <c r="G21" s="35"/>
    </row>
    <row r="22" spans="2:17" s="27" customFormat="1" ht="25.5" customHeight="1" x14ac:dyDescent="0.6">
      <c r="B22" s="31" t="s">
        <v>58</v>
      </c>
      <c r="G22" s="35"/>
    </row>
    <row r="23" spans="2:17" s="27" customFormat="1" ht="28.95" customHeight="1" x14ac:dyDescent="0.55000000000000004">
      <c r="B23" s="31"/>
      <c r="C23" s="27" t="s">
        <v>54</v>
      </c>
      <c r="F23" s="31"/>
      <c r="G23" s="31"/>
    </row>
    <row r="24" spans="2:17" s="27" customFormat="1" ht="19.05" customHeight="1" x14ac:dyDescent="0.55000000000000004">
      <c r="E24" s="31"/>
      <c r="G24" s="27" t="s">
        <v>59</v>
      </c>
    </row>
    <row r="25" spans="2:17" s="27" customFormat="1" ht="21.6" x14ac:dyDescent="0.55000000000000004">
      <c r="G25" s="27" t="s">
        <v>103</v>
      </c>
    </row>
    <row r="26" spans="2:17" s="27" customFormat="1" ht="22.2" x14ac:dyDescent="0.6">
      <c r="G26" s="27" t="s">
        <v>104</v>
      </c>
      <c r="H26" s="37"/>
    </row>
    <row r="27" spans="2:17" s="27" customFormat="1" ht="19.05" customHeight="1" x14ac:dyDescent="0.55000000000000004">
      <c r="G27" s="38" t="s">
        <v>105</v>
      </c>
    </row>
    <row r="28" spans="2:17" s="27" customFormat="1" ht="21.6" x14ac:dyDescent="0.55000000000000004">
      <c r="C28" s="27" t="s">
        <v>60</v>
      </c>
    </row>
    <row r="29" spans="2:17" s="27" customFormat="1" ht="19.05" customHeight="1" x14ac:dyDescent="0.55000000000000004">
      <c r="G29" s="27" t="s">
        <v>61</v>
      </c>
    </row>
    <row r="30" spans="2:17" s="39" customFormat="1" ht="22.2" x14ac:dyDescent="0.6">
      <c r="G30" s="27" t="s">
        <v>108</v>
      </c>
      <c r="H30" s="27"/>
      <c r="I30" s="27"/>
      <c r="J30" s="27"/>
      <c r="M30" s="27"/>
      <c r="N30" s="35"/>
      <c r="O30" s="34"/>
      <c r="P30" s="40"/>
      <c r="Q30" s="27"/>
    </row>
    <row r="31" spans="2:17" s="39" customFormat="1" ht="20.55" customHeight="1" x14ac:dyDescent="0.6">
      <c r="G31" s="27" t="s">
        <v>107</v>
      </c>
      <c r="H31" s="37"/>
      <c r="I31" s="27"/>
      <c r="J31" s="27"/>
    </row>
    <row r="32" spans="2:17" s="39" customFormat="1" ht="19.05" customHeight="1" x14ac:dyDescent="0.55000000000000004">
      <c r="G32" s="38" t="s">
        <v>106</v>
      </c>
      <c r="H32" s="27"/>
      <c r="I32" s="27"/>
      <c r="J32" s="27"/>
    </row>
    <row r="33" s="39" customFormat="1" ht="21.6" x14ac:dyDescent="0.55000000000000004"/>
    <row r="34" s="39" customFormat="1" ht="21.6" x14ac:dyDescent="0.55000000000000004"/>
    <row r="35" s="39" customFormat="1" ht="21.6" x14ac:dyDescent="0.55000000000000004"/>
  </sheetData>
  <mergeCells count="1">
    <mergeCell ref="D1:H1"/>
  </mergeCells>
  <pageMargins left="0.70866141732283472" right="0" top="0" bottom="0" header="0.31496062992125984" footer="0.31496062992125984"/>
  <pageSetup paperSize="9" orientation="portrait" horizontalDpi="4294967293" verticalDpi="0" r:id="rId1"/>
  <drawing r:id="rId2"/>
  <legacyDrawing r:id="rId3"/>
  <oleObjects>
    <mc:AlternateContent xmlns:mc="http://schemas.openxmlformats.org/markup-compatibility/2006">
      <mc:Choice Requires="x14">
        <oleObject progId="PBrush" shapeId="5121" r:id="rId4">
          <objectPr defaultSize="0" autoPict="0" r:id="rId5">
            <anchor moveWithCells="1" sizeWithCells="1">
              <from>
                <xdr:col>0</xdr:col>
                <xdr:colOff>327660</xdr:colOff>
                <xdr:row>0</xdr:row>
                <xdr:rowOff>289560</xdr:rowOff>
              </from>
              <to>
                <xdr:col>2</xdr:col>
                <xdr:colOff>7620</xdr:colOff>
                <xdr:row>0</xdr:row>
                <xdr:rowOff>800100</xdr:rowOff>
              </to>
            </anchor>
          </objectPr>
        </oleObject>
      </mc:Choice>
      <mc:Fallback>
        <oleObject progId="PBrush" shapeId="5121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1D87D-C084-445A-AA7A-34568D0CC888}">
  <dimension ref="A1:N28"/>
  <sheetViews>
    <sheetView view="pageBreakPreview" topLeftCell="A11" zoomScale="104" zoomScaleNormal="100" workbookViewId="0">
      <selection activeCell="C21" sqref="C21"/>
    </sheetView>
  </sheetViews>
  <sheetFormatPr defaultColWidth="8.69921875" defaultRowHeight="17.399999999999999" x14ac:dyDescent="0.45"/>
  <cols>
    <col min="1" max="1" width="4.296875" style="8" customWidth="1"/>
    <col min="2" max="2" width="29.5" style="8" customWidth="1"/>
    <col min="3" max="3" width="36.3984375" style="8" customWidth="1"/>
    <col min="4" max="4" width="8.5" style="8" customWidth="1"/>
    <col min="5" max="8" width="4.8984375" style="8" customWidth="1"/>
    <col min="9" max="9" width="7.296875" style="8" customWidth="1"/>
    <col min="10" max="10" width="35.59765625" style="8" customWidth="1"/>
    <col min="11" max="16384" width="8.69921875" style="8"/>
  </cols>
  <sheetData>
    <row r="1" spans="1:14" ht="24" customHeight="1" x14ac:dyDescent="0.6">
      <c r="A1" s="76" t="s">
        <v>62</v>
      </c>
      <c r="B1" s="77"/>
      <c r="C1" s="77"/>
      <c r="D1" s="77"/>
      <c r="E1" s="77"/>
      <c r="F1" s="77"/>
      <c r="G1" s="77"/>
      <c r="H1" s="77"/>
      <c r="I1" s="77"/>
      <c r="J1" s="78"/>
    </row>
    <row r="2" spans="1:14" ht="24" customHeight="1" x14ac:dyDescent="0.6">
      <c r="A2" s="79" t="s">
        <v>88</v>
      </c>
      <c r="B2" s="80"/>
      <c r="C2" s="80"/>
      <c r="D2" s="80"/>
      <c r="E2" s="80"/>
      <c r="F2" s="80"/>
      <c r="G2" s="80"/>
      <c r="H2" s="80"/>
      <c r="I2" s="80"/>
      <c r="J2" s="81"/>
    </row>
    <row r="3" spans="1:14" ht="24" customHeight="1" x14ac:dyDescent="0.6">
      <c r="A3" s="82" t="s">
        <v>63</v>
      </c>
      <c r="B3" s="83"/>
      <c r="C3" s="83"/>
      <c r="D3" s="83"/>
      <c r="E3" s="83"/>
      <c r="F3" s="83"/>
      <c r="G3" s="83"/>
      <c r="H3" s="83"/>
      <c r="I3" s="83"/>
      <c r="J3" s="84"/>
    </row>
    <row r="4" spans="1:14" ht="24" customHeight="1" x14ac:dyDescent="0.45">
      <c r="A4" s="85" t="s">
        <v>0</v>
      </c>
      <c r="B4" s="9"/>
      <c r="C4" s="9"/>
      <c r="D4" s="74" t="s">
        <v>66</v>
      </c>
      <c r="E4" s="75"/>
      <c r="F4" s="75"/>
      <c r="G4" s="75"/>
      <c r="H4" s="75"/>
      <c r="I4" s="9"/>
      <c r="J4" s="48"/>
      <c r="N4" s="8" t="s">
        <v>25</v>
      </c>
    </row>
    <row r="5" spans="1:14" ht="24" customHeight="1" x14ac:dyDescent="0.6">
      <c r="A5" s="86"/>
      <c r="B5" s="41" t="s">
        <v>64</v>
      </c>
      <c r="C5" s="41" t="s">
        <v>65</v>
      </c>
      <c r="D5" s="42" t="s">
        <v>1</v>
      </c>
      <c r="E5" s="43" t="s">
        <v>2</v>
      </c>
      <c r="F5" s="43" t="s">
        <v>4</v>
      </c>
      <c r="G5" s="42" t="s">
        <v>5</v>
      </c>
      <c r="H5" s="46" t="s">
        <v>6</v>
      </c>
      <c r="I5" s="49" t="s">
        <v>7</v>
      </c>
      <c r="J5" s="50" t="s">
        <v>67</v>
      </c>
    </row>
    <row r="6" spans="1:14" ht="24" customHeight="1" x14ac:dyDescent="0.6">
      <c r="A6" s="87"/>
      <c r="B6" s="11"/>
      <c r="C6" s="11"/>
      <c r="D6" s="44"/>
      <c r="E6" s="45" t="s">
        <v>3</v>
      </c>
      <c r="F6" s="45"/>
      <c r="G6" s="44"/>
      <c r="H6" s="47"/>
      <c r="I6" s="12" t="s">
        <v>8</v>
      </c>
      <c r="J6" s="51"/>
    </row>
    <row r="7" spans="1:14" ht="24" customHeight="1" x14ac:dyDescent="0.45">
      <c r="A7" s="13">
        <v>1</v>
      </c>
      <c r="B7" s="6" t="s">
        <v>17</v>
      </c>
      <c r="C7" s="6" t="s">
        <v>26</v>
      </c>
      <c r="D7" s="14">
        <v>1599400</v>
      </c>
      <c r="E7" s="15" t="s">
        <v>18</v>
      </c>
      <c r="F7" s="15" t="s">
        <v>18</v>
      </c>
      <c r="G7" s="15" t="s">
        <v>18</v>
      </c>
      <c r="H7" s="15" t="s">
        <v>18</v>
      </c>
      <c r="I7" s="67" t="s">
        <v>79</v>
      </c>
      <c r="J7" s="6" t="s">
        <v>32</v>
      </c>
    </row>
    <row r="8" spans="1:14" ht="24" customHeight="1" x14ac:dyDescent="0.45">
      <c r="A8" s="13">
        <v>2</v>
      </c>
      <c r="B8" s="6" t="s">
        <v>19</v>
      </c>
      <c r="C8" s="10" t="s">
        <v>40</v>
      </c>
      <c r="D8" s="14">
        <v>30200</v>
      </c>
      <c r="E8" s="15" t="s">
        <v>18</v>
      </c>
      <c r="F8" s="15" t="s">
        <v>18</v>
      </c>
      <c r="G8" s="15" t="s">
        <v>18</v>
      </c>
      <c r="H8" s="15" t="s">
        <v>18</v>
      </c>
      <c r="I8" s="67" t="s">
        <v>79</v>
      </c>
      <c r="J8" s="6" t="s">
        <v>31</v>
      </c>
    </row>
    <row r="9" spans="1:14" ht="24" customHeight="1" x14ac:dyDescent="0.45">
      <c r="A9" s="13">
        <v>3</v>
      </c>
      <c r="B9" s="6" t="s">
        <v>20</v>
      </c>
      <c r="C9" s="6" t="s">
        <v>37</v>
      </c>
      <c r="D9" s="14">
        <v>54000</v>
      </c>
      <c r="E9" s="15" t="s">
        <v>18</v>
      </c>
      <c r="F9" s="15" t="s">
        <v>18</v>
      </c>
      <c r="G9" s="15" t="s">
        <v>18</v>
      </c>
      <c r="H9" s="15" t="s">
        <v>18</v>
      </c>
      <c r="I9" s="67" t="s">
        <v>79</v>
      </c>
      <c r="J9" s="6" t="s">
        <v>32</v>
      </c>
    </row>
    <row r="10" spans="1:14" ht="24" customHeight="1" x14ac:dyDescent="0.45">
      <c r="A10" s="13">
        <v>4</v>
      </c>
      <c r="B10" s="10" t="s">
        <v>21</v>
      </c>
      <c r="C10" s="6" t="s">
        <v>27</v>
      </c>
      <c r="D10" s="14">
        <v>10600</v>
      </c>
      <c r="E10" s="15" t="s">
        <v>18</v>
      </c>
      <c r="F10" s="15" t="s">
        <v>18</v>
      </c>
      <c r="G10" s="15" t="s">
        <v>18</v>
      </c>
      <c r="H10" s="15" t="s">
        <v>18</v>
      </c>
      <c r="I10" s="67" t="s">
        <v>79</v>
      </c>
      <c r="J10" s="21" t="s">
        <v>29</v>
      </c>
    </row>
    <row r="11" spans="1:14" ht="24" customHeight="1" x14ac:dyDescent="0.45">
      <c r="A11" s="13">
        <v>5</v>
      </c>
      <c r="B11" s="6" t="s">
        <v>22</v>
      </c>
      <c r="C11" s="6" t="s">
        <v>28</v>
      </c>
      <c r="D11" s="14">
        <v>20800</v>
      </c>
      <c r="E11" s="15" t="s">
        <v>18</v>
      </c>
      <c r="F11" s="15" t="s">
        <v>18</v>
      </c>
      <c r="G11" s="15" t="s">
        <v>18</v>
      </c>
      <c r="H11" s="15" t="s">
        <v>18</v>
      </c>
      <c r="I11" s="67" t="s">
        <v>79</v>
      </c>
      <c r="J11" s="6" t="s">
        <v>30</v>
      </c>
    </row>
    <row r="12" spans="1:14" ht="24" customHeight="1" x14ac:dyDescent="0.45">
      <c r="A12" s="13">
        <v>6</v>
      </c>
      <c r="B12" s="6" t="s">
        <v>23</v>
      </c>
      <c r="C12" s="10" t="s">
        <v>41</v>
      </c>
      <c r="D12" s="14">
        <v>4800</v>
      </c>
      <c r="E12" s="15" t="s">
        <v>18</v>
      </c>
      <c r="F12" s="15" t="s">
        <v>18</v>
      </c>
      <c r="G12" s="15" t="s">
        <v>18</v>
      </c>
      <c r="H12" s="15" t="s">
        <v>18</v>
      </c>
      <c r="I12" s="67" t="s">
        <v>79</v>
      </c>
      <c r="J12" s="6" t="s">
        <v>42</v>
      </c>
    </row>
    <row r="13" spans="1:14" ht="24" customHeight="1" x14ac:dyDescent="0.45">
      <c r="A13" s="13">
        <v>7</v>
      </c>
      <c r="B13" s="6" t="s">
        <v>24</v>
      </c>
      <c r="C13" s="6" t="s">
        <v>38</v>
      </c>
      <c r="D13" s="14">
        <v>0</v>
      </c>
      <c r="E13" s="15" t="s">
        <v>18</v>
      </c>
      <c r="F13" s="15" t="s">
        <v>18</v>
      </c>
      <c r="G13" s="15" t="s">
        <v>18</v>
      </c>
      <c r="H13" s="15" t="s">
        <v>18</v>
      </c>
      <c r="I13" s="10"/>
      <c r="J13" s="6" t="s">
        <v>39</v>
      </c>
    </row>
    <row r="14" spans="1:14" ht="24" customHeight="1" x14ac:dyDescent="0.45">
      <c r="A14" s="13">
        <v>8</v>
      </c>
      <c r="B14" s="6" t="s">
        <v>44</v>
      </c>
      <c r="C14" s="6" t="s">
        <v>37</v>
      </c>
      <c r="D14" s="14">
        <v>65000</v>
      </c>
      <c r="E14" s="15" t="s">
        <v>18</v>
      </c>
      <c r="F14" s="15" t="s">
        <v>18</v>
      </c>
      <c r="G14" s="15" t="s">
        <v>18</v>
      </c>
      <c r="H14" s="15" t="s">
        <v>18</v>
      </c>
      <c r="I14" s="67" t="s">
        <v>79</v>
      </c>
      <c r="J14" s="6" t="s">
        <v>32</v>
      </c>
    </row>
    <row r="15" spans="1:14" ht="24" customHeight="1" x14ac:dyDescent="0.45">
      <c r="A15" s="13">
        <v>9</v>
      </c>
      <c r="B15" s="6" t="s">
        <v>45</v>
      </c>
      <c r="C15" s="6" t="s">
        <v>46</v>
      </c>
      <c r="D15" s="14">
        <v>0</v>
      </c>
      <c r="E15" s="15" t="s">
        <v>18</v>
      </c>
      <c r="F15" s="15" t="s">
        <v>18</v>
      </c>
      <c r="G15" s="15" t="s">
        <v>18</v>
      </c>
      <c r="H15" s="15" t="s">
        <v>18</v>
      </c>
      <c r="I15" s="6"/>
      <c r="J15" s="6" t="s">
        <v>32</v>
      </c>
    </row>
    <row r="16" spans="1:14" ht="24" customHeight="1" x14ac:dyDescent="0.45">
      <c r="A16" s="13">
        <v>10</v>
      </c>
      <c r="B16" s="6" t="s">
        <v>47</v>
      </c>
      <c r="C16" s="6" t="s">
        <v>48</v>
      </c>
      <c r="D16" s="14">
        <v>20000</v>
      </c>
      <c r="E16" s="15" t="s">
        <v>18</v>
      </c>
      <c r="F16" s="15" t="s">
        <v>18</v>
      </c>
      <c r="G16" s="15" t="s">
        <v>18</v>
      </c>
      <c r="H16" s="15" t="s">
        <v>18</v>
      </c>
      <c r="I16" s="67" t="s">
        <v>79</v>
      </c>
      <c r="J16" s="6" t="s">
        <v>30</v>
      </c>
    </row>
    <row r="17" spans="1:10" ht="24" customHeight="1" x14ac:dyDescent="0.6">
      <c r="A17" s="71" t="s">
        <v>9</v>
      </c>
      <c r="B17" s="72"/>
      <c r="C17" s="73"/>
      <c r="D17" s="62">
        <f>SUM(D7:D16)</f>
        <v>1804800</v>
      </c>
      <c r="E17" s="14"/>
      <c r="F17" s="14"/>
      <c r="G17" s="14"/>
      <c r="H17" s="14"/>
      <c r="I17" s="6"/>
      <c r="J17" s="6"/>
    </row>
    <row r="18" spans="1:10" ht="19.8" x14ac:dyDescent="0.5">
      <c r="B18" s="63" t="s">
        <v>89</v>
      </c>
    </row>
    <row r="20" spans="1:10" ht="23.4" x14ac:dyDescent="0.6">
      <c r="B20" s="8" t="s">
        <v>73</v>
      </c>
      <c r="D20" s="64" t="s">
        <v>76</v>
      </c>
    </row>
    <row r="21" spans="1:10" ht="27.45" customHeight="1" x14ac:dyDescent="0.5">
      <c r="B21" s="63" t="s">
        <v>94</v>
      </c>
      <c r="C21" s="63"/>
      <c r="D21" s="63" t="s">
        <v>74</v>
      </c>
    </row>
    <row r="22" spans="1:10" s="63" customFormat="1" ht="19.8" x14ac:dyDescent="0.5">
      <c r="B22" s="63" t="s">
        <v>113</v>
      </c>
      <c r="D22" s="63" t="s">
        <v>111</v>
      </c>
    </row>
    <row r="23" spans="1:10" s="63" customFormat="1" ht="19.8" x14ac:dyDescent="0.5">
      <c r="B23" s="63" t="s">
        <v>112</v>
      </c>
      <c r="D23" s="63" t="s">
        <v>110</v>
      </c>
    </row>
    <row r="24" spans="1:10" s="63" customFormat="1" ht="19.8" x14ac:dyDescent="0.5">
      <c r="B24" s="63" t="s">
        <v>78</v>
      </c>
      <c r="E24" s="65" t="s">
        <v>95</v>
      </c>
    </row>
    <row r="25" spans="1:10" s="63" customFormat="1" ht="19.8" x14ac:dyDescent="0.5"/>
    <row r="26" spans="1:10" s="63" customFormat="1" ht="19.8" x14ac:dyDescent="0.5"/>
    <row r="27" spans="1:10" s="63" customFormat="1" ht="19.8" x14ac:dyDescent="0.5"/>
    <row r="28" spans="1:10" s="63" customFormat="1" ht="19.8" x14ac:dyDescent="0.5"/>
  </sheetData>
  <mergeCells count="6">
    <mergeCell ref="A17:C17"/>
    <mergeCell ref="D4:H4"/>
    <mergeCell ref="A1:J1"/>
    <mergeCell ref="A2:J2"/>
    <mergeCell ref="A3:J3"/>
    <mergeCell ref="A4:A6"/>
  </mergeCells>
  <phoneticPr fontId="5" type="noConversion"/>
  <pageMargins left="0.39370078740157483" right="0" top="0" bottom="0" header="0.31496062992125984" footer="0.31496062992125984"/>
  <pageSetup paperSize="9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6B05-94D1-4565-9A28-F36FB6DA9400}">
  <sheetPr>
    <tabColor rgb="FFC00000"/>
  </sheetPr>
  <dimension ref="A1:H22"/>
  <sheetViews>
    <sheetView view="pageBreakPreview" topLeftCell="A3" zoomScale="101" zoomScaleNormal="100" zoomScaleSheetLayoutView="160" workbookViewId="0">
      <selection activeCell="C17" sqref="C17"/>
    </sheetView>
  </sheetViews>
  <sheetFormatPr defaultColWidth="8.69921875" defaultRowHeight="17.399999999999999" x14ac:dyDescent="0.45"/>
  <cols>
    <col min="1" max="1" width="5.3984375" style="16" customWidth="1"/>
    <col min="2" max="2" width="34.59765625" style="16" customWidth="1"/>
    <col min="3" max="3" width="44.69921875" style="16" customWidth="1"/>
    <col min="4" max="4" width="15.69921875" style="61" customWidth="1"/>
    <col min="5" max="5" width="12.296875" style="61" customWidth="1"/>
    <col min="6" max="6" width="12.296875" style="16" customWidth="1"/>
    <col min="7" max="7" width="15.796875" style="16" customWidth="1"/>
    <col min="8" max="8" width="8.69921875" style="16" hidden="1" customWidth="1"/>
    <col min="9" max="16384" width="8.69921875" style="16"/>
  </cols>
  <sheetData>
    <row r="1" spans="1:8" ht="22.05" customHeight="1" x14ac:dyDescent="0.6">
      <c r="A1" s="97" t="s">
        <v>68</v>
      </c>
      <c r="B1" s="98"/>
      <c r="C1" s="98"/>
      <c r="D1" s="98"/>
      <c r="E1" s="98"/>
      <c r="F1" s="98"/>
      <c r="G1" s="98"/>
      <c r="H1" s="99"/>
    </row>
    <row r="2" spans="1:8" ht="22.05" customHeight="1" x14ac:dyDescent="0.6">
      <c r="A2" s="91" t="s">
        <v>88</v>
      </c>
      <c r="B2" s="92"/>
      <c r="C2" s="92"/>
      <c r="D2" s="92"/>
      <c r="E2" s="92"/>
      <c r="F2" s="92"/>
      <c r="G2" s="92"/>
      <c r="H2" s="93"/>
    </row>
    <row r="3" spans="1:8" ht="22.05" customHeight="1" x14ac:dyDescent="0.6">
      <c r="A3" s="94" t="s">
        <v>63</v>
      </c>
      <c r="B3" s="95"/>
      <c r="C3" s="95"/>
      <c r="D3" s="95"/>
      <c r="E3" s="95"/>
      <c r="F3" s="95"/>
      <c r="G3" s="95"/>
      <c r="H3" s="96"/>
    </row>
    <row r="4" spans="1:8" ht="23.4" x14ac:dyDescent="0.6">
      <c r="A4" s="52" t="s">
        <v>0</v>
      </c>
      <c r="B4" s="52" t="s">
        <v>64</v>
      </c>
      <c r="C4" s="52" t="s">
        <v>69</v>
      </c>
      <c r="D4" s="58" t="s">
        <v>70</v>
      </c>
      <c r="E4" s="58" t="s">
        <v>71</v>
      </c>
      <c r="F4" s="52" t="s">
        <v>12</v>
      </c>
      <c r="G4" s="52" t="s">
        <v>72</v>
      </c>
      <c r="H4" s="17"/>
    </row>
    <row r="5" spans="1:8" ht="22.95" customHeight="1" x14ac:dyDescent="0.55000000000000004">
      <c r="A5" s="53">
        <v>1</v>
      </c>
      <c r="B5" s="54" t="s">
        <v>17</v>
      </c>
      <c r="C5" s="54" t="s">
        <v>32</v>
      </c>
      <c r="D5" s="59">
        <v>1599400</v>
      </c>
      <c r="E5" s="59">
        <v>1012800</v>
      </c>
      <c r="F5" s="68">
        <f>E5*100/D5</f>
        <v>63.32374640490184</v>
      </c>
      <c r="G5" s="54"/>
      <c r="H5" s="18" t="s">
        <v>34</v>
      </c>
    </row>
    <row r="6" spans="1:8" ht="22.95" customHeight="1" x14ac:dyDescent="0.55000000000000004">
      <c r="A6" s="53">
        <v>2</v>
      </c>
      <c r="B6" s="54" t="s">
        <v>19</v>
      </c>
      <c r="C6" s="54" t="s">
        <v>31</v>
      </c>
      <c r="D6" s="59">
        <v>30200</v>
      </c>
      <c r="E6" s="59">
        <v>30200</v>
      </c>
      <c r="F6" s="68">
        <f>E6*100/D6</f>
        <v>100</v>
      </c>
      <c r="G6" s="54"/>
      <c r="H6" s="19" t="s">
        <v>34</v>
      </c>
    </row>
    <row r="7" spans="1:8" ht="22.95" customHeight="1" x14ac:dyDescent="0.55000000000000004">
      <c r="A7" s="53">
        <v>3</v>
      </c>
      <c r="B7" s="54" t="s">
        <v>20</v>
      </c>
      <c r="C7" s="54" t="s">
        <v>32</v>
      </c>
      <c r="D7" s="59">
        <v>54000</v>
      </c>
      <c r="E7" s="59">
        <v>30000</v>
      </c>
      <c r="F7" s="68">
        <f t="shared" ref="F7:F14" si="0">E7*100/D7</f>
        <v>55.555555555555557</v>
      </c>
      <c r="G7" s="54"/>
      <c r="H7" s="19" t="s">
        <v>34</v>
      </c>
    </row>
    <row r="8" spans="1:8" ht="22.95" customHeight="1" x14ac:dyDescent="0.55000000000000004">
      <c r="A8" s="53">
        <v>4</v>
      </c>
      <c r="B8" s="55" t="s">
        <v>21</v>
      </c>
      <c r="C8" s="56" t="s">
        <v>33</v>
      </c>
      <c r="D8" s="59">
        <v>10600</v>
      </c>
      <c r="E8" s="59">
        <v>10600</v>
      </c>
      <c r="F8" s="68">
        <f t="shared" si="0"/>
        <v>100</v>
      </c>
      <c r="G8" s="56" t="s">
        <v>43</v>
      </c>
      <c r="H8" s="18" t="s">
        <v>34</v>
      </c>
    </row>
    <row r="9" spans="1:8" ht="22.95" customHeight="1" x14ac:dyDescent="0.55000000000000004">
      <c r="A9" s="53">
        <v>5</v>
      </c>
      <c r="B9" s="54" t="s">
        <v>22</v>
      </c>
      <c r="C9" s="57" t="s">
        <v>35</v>
      </c>
      <c r="D9" s="59">
        <v>20800</v>
      </c>
      <c r="E9" s="59">
        <v>20800</v>
      </c>
      <c r="F9" s="68">
        <f t="shared" si="0"/>
        <v>100</v>
      </c>
      <c r="G9" s="57"/>
      <c r="H9" s="19" t="s">
        <v>34</v>
      </c>
    </row>
    <row r="10" spans="1:8" ht="22.95" customHeight="1" x14ac:dyDescent="0.55000000000000004">
      <c r="A10" s="53">
        <v>6</v>
      </c>
      <c r="B10" s="54" t="s">
        <v>23</v>
      </c>
      <c r="C10" s="54" t="s">
        <v>42</v>
      </c>
      <c r="D10" s="59">
        <v>4800</v>
      </c>
      <c r="E10" s="59">
        <v>2140</v>
      </c>
      <c r="F10" s="68">
        <f t="shared" si="0"/>
        <v>44.583333333333336</v>
      </c>
      <c r="G10" s="54"/>
      <c r="H10" s="19" t="s">
        <v>34</v>
      </c>
    </row>
    <row r="11" spans="1:8" ht="22.95" customHeight="1" x14ac:dyDescent="0.55000000000000004">
      <c r="A11" s="53">
        <v>7</v>
      </c>
      <c r="B11" s="54" t="s">
        <v>24</v>
      </c>
      <c r="C11" s="54" t="s">
        <v>39</v>
      </c>
      <c r="D11" s="59">
        <v>0</v>
      </c>
      <c r="E11" s="59">
        <v>0</v>
      </c>
      <c r="F11" s="68"/>
      <c r="G11" s="54"/>
      <c r="H11" s="19" t="s">
        <v>34</v>
      </c>
    </row>
    <row r="12" spans="1:8" ht="22.95" customHeight="1" x14ac:dyDescent="0.55000000000000004">
      <c r="A12" s="53">
        <v>8</v>
      </c>
      <c r="B12" s="54" t="s">
        <v>44</v>
      </c>
      <c r="C12" s="54" t="s">
        <v>32</v>
      </c>
      <c r="D12" s="59">
        <v>65000</v>
      </c>
      <c r="E12" s="59">
        <v>35600</v>
      </c>
      <c r="F12" s="68">
        <f t="shared" si="0"/>
        <v>54.769230769230766</v>
      </c>
      <c r="G12" s="54"/>
      <c r="H12" s="19" t="s">
        <v>34</v>
      </c>
    </row>
    <row r="13" spans="1:8" ht="22.95" customHeight="1" x14ac:dyDescent="0.55000000000000004">
      <c r="A13" s="53">
        <v>9</v>
      </c>
      <c r="B13" s="54" t="s">
        <v>45</v>
      </c>
      <c r="C13" s="54" t="s">
        <v>32</v>
      </c>
      <c r="D13" s="59">
        <v>0</v>
      </c>
      <c r="E13" s="59">
        <v>0</v>
      </c>
      <c r="F13" s="68"/>
      <c r="G13" s="54"/>
      <c r="H13" s="19" t="s">
        <v>34</v>
      </c>
    </row>
    <row r="14" spans="1:8" ht="22.95" customHeight="1" x14ac:dyDescent="0.55000000000000004">
      <c r="A14" s="53">
        <v>10</v>
      </c>
      <c r="B14" s="54" t="s">
        <v>47</v>
      </c>
      <c r="C14" s="57" t="s">
        <v>35</v>
      </c>
      <c r="D14" s="59">
        <v>20000</v>
      </c>
      <c r="E14" s="59">
        <v>20000</v>
      </c>
      <c r="F14" s="68">
        <f t="shared" si="0"/>
        <v>100</v>
      </c>
      <c r="G14" s="57"/>
      <c r="H14" s="19" t="s">
        <v>34</v>
      </c>
    </row>
    <row r="15" spans="1:8" ht="31.5" customHeight="1" x14ac:dyDescent="0.6">
      <c r="A15" s="88" t="s">
        <v>9</v>
      </c>
      <c r="B15" s="89"/>
      <c r="C15" s="90"/>
      <c r="D15" s="60">
        <f>SUM(D5:D14)</f>
        <v>1804800</v>
      </c>
      <c r="E15" s="60">
        <f>SUM(E5:E14)</f>
        <v>1162140</v>
      </c>
      <c r="F15" s="69">
        <f>E15*100/D15</f>
        <v>64.391622340425528</v>
      </c>
      <c r="G15" s="54"/>
      <c r="H15" s="20"/>
    </row>
    <row r="16" spans="1:8" s="63" customFormat="1" ht="19.8" x14ac:dyDescent="0.5">
      <c r="B16" s="63" t="s">
        <v>89</v>
      </c>
    </row>
    <row r="17" spans="2:4" s="63" customFormat="1" ht="19.8" x14ac:dyDescent="0.5">
      <c r="C17" s="101"/>
    </row>
    <row r="18" spans="2:4" s="63" customFormat="1" ht="23.4" x14ac:dyDescent="0.6">
      <c r="B18" s="64" t="s">
        <v>116</v>
      </c>
      <c r="C18" s="64" t="s">
        <v>77</v>
      </c>
    </row>
    <row r="19" spans="2:4" s="63" customFormat="1" ht="31.05" customHeight="1" x14ac:dyDescent="0.6">
      <c r="B19" s="64" t="s">
        <v>90</v>
      </c>
      <c r="C19" s="64" t="s">
        <v>75</v>
      </c>
      <c r="D19" s="64"/>
    </row>
    <row r="20" spans="2:4" s="63" customFormat="1" ht="23.4" x14ac:dyDescent="0.6">
      <c r="B20" s="64" t="s">
        <v>114</v>
      </c>
      <c r="C20" s="64" t="s">
        <v>109</v>
      </c>
      <c r="D20" s="64"/>
    </row>
    <row r="21" spans="2:4" s="63" customFormat="1" ht="23.4" x14ac:dyDescent="0.6">
      <c r="B21" s="64" t="s">
        <v>91</v>
      </c>
      <c r="C21" s="64" t="s">
        <v>92</v>
      </c>
      <c r="D21" s="64"/>
    </row>
    <row r="22" spans="2:4" s="63" customFormat="1" ht="23.4" x14ac:dyDescent="0.6">
      <c r="B22" s="64" t="s">
        <v>115</v>
      </c>
      <c r="C22" s="64" t="s">
        <v>93</v>
      </c>
      <c r="D22" s="66"/>
    </row>
  </sheetData>
  <mergeCells count="4">
    <mergeCell ref="A15:C15"/>
    <mergeCell ref="A2:H2"/>
    <mergeCell ref="A3:H3"/>
    <mergeCell ref="A1:H1"/>
  </mergeCells>
  <pageMargins left="0.39370078740157483" right="0" top="0.39370078740157483" bottom="0.39370078740157483" header="0.31496062992125984" footer="0.31496062992125984"/>
  <pageSetup paperSize="9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47649-6FB3-4599-9794-9BA3FE2812FE}">
  <dimension ref="A1:D21"/>
  <sheetViews>
    <sheetView tabSelected="1" view="pageBreakPreview" zoomScale="111" zoomScaleNormal="100" workbookViewId="0">
      <selection activeCell="C7" sqref="C7"/>
    </sheetView>
  </sheetViews>
  <sheetFormatPr defaultColWidth="8.69921875" defaultRowHeight="19.8" x14ac:dyDescent="0.5"/>
  <cols>
    <col min="1" max="1" width="21.5" style="1" customWidth="1"/>
    <col min="2" max="2" width="28.69921875" style="1" customWidth="1"/>
    <col min="3" max="3" width="16.19921875" style="1" customWidth="1"/>
    <col min="4" max="4" width="23.19921875" style="1" customWidth="1"/>
    <col min="5" max="16384" width="8.69921875" style="1"/>
  </cols>
  <sheetData>
    <row r="1" spans="1:4" ht="23.4" x14ac:dyDescent="0.6">
      <c r="A1" s="100" t="s">
        <v>49</v>
      </c>
      <c r="B1" s="100"/>
      <c r="C1" s="100"/>
      <c r="D1" s="100"/>
    </row>
    <row r="2" spans="1:4" ht="23.4" x14ac:dyDescent="0.6">
      <c r="A2" s="100" t="s">
        <v>87</v>
      </c>
      <c r="B2" s="100"/>
      <c r="C2" s="100"/>
      <c r="D2" s="100"/>
    </row>
    <row r="3" spans="1:4" x14ac:dyDescent="0.5">
      <c r="A3" s="2" t="s">
        <v>10</v>
      </c>
      <c r="B3" s="2" t="s">
        <v>11</v>
      </c>
      <c r="C3" s="2" t="s">
        <v>12</v>
      </c>
      <c r="D3" s="2" t="s">
        <v>13</v>
      </c>
    </row>
    <row r="4" spans="1:4" x14ac:dyDescent="0.5">
      <c r="A4" s="3"/>
      <c r="B4" s="3"/>
      <c r="C4" s="3"/>
      <c r="D4" s="3" t="s">
        <v>14</v>
      </c>
    </row>
    <row r="5" spans="1:4" x14ac:dyDescent="0.5">
      <c r="A5" s="5">
        <v>1804800</v>
      </c>
      <c r="B5" s="5">
        <v>1162140</v>
      </c>
      <c r="C5" s="7">
        <f>B5*100/A5</f>
        <v>64.391622340425528</v>
      </c>
      <c r="D5" s="2" t="s">
        <v>36</v>
      </c>
    </row>
    <row r="6" spans="1:4" x14ac:dyDescent="0.5">
      <c r="A6" s="4"/>
      <c r="B6" s="4"/>
      <c r="C6" s="4"/>
      <c r="D6" s="4"/>
    </row>
    <row r="7" spans="1:4" x14ac:dyDescent="0.5">
      <c r="A7" s="4"/>
      <c r="B7" s="4"/>
      <c r="C7" s="4"/>
      <c r="D7" s="4"/>
    </row>
    <row r="8" spans="1:4" x14ac:dyDescent="0.5">
      <c r="A8" s="4"/>
      <c r="B8" s="4"/>
      <c r="C8" s="4"/>
      <c r="D8" s="4"/>
    </row>
    <row r="9" spans="1:4" x14ac:dyDescent="0.5">
      <c r="A9" s="4"/>
      <c r="B9" s="4"/>
      <c r="C9" s="4"/>
      <c r="D9" s="4"/>
    </row>
    <row r="10" spans="1:4" x14ac:dyDescent="0.5">
      <c r="A10" s="4"/>
      <c r="B10" s="4"/>
      <c r="C10" s="4"/>
      <c r="D10" s="4"/>
    </row>
    <row r="11" spans="1:4" x14ac:dyDescent="0.5">
      <c r="A11" s="4"/>
      <c r="B11" s="4"/>
      <c r="C11" s="4"/>
      <c r="D11" s="4"/>
    </row>
    <row r="12" spans="1:4" x14ac:dyDescent="0.5">
      <c r="A12" s="4"/>
      <c r="B12" s="4"/>
      <c r="C12" s="4"/>
      <c r="D12" s="4"/>
    </row>
    <row r="13" spans="1:4" x14ac:dyDescent="0.5">
      <c r="A13" s="4"/>
      <c r="B13" s="4"/>
      <c r="C13" s="4"/>
      <c r="D13" s="4"/>
    </row>
    <row r="15" spans="1:4" x14ac:dyDescent="0.5">
      <c r="A15" s="1" t="s">
        <v>15</v>
      </c>
    </row>
    <row r="16" spans="1:4" x14ac:dyDescent="0.5">
      <c r="A16" s="1" t="s">
        <v>16</v>
      </c>
    </row>
    <row r="17" spans="1:1" x14ac:dyDescent="0.5">
      <c r="A17" s="1" t="s">
        <v>16</v>
      </c>
    </row>
    <row r="18" spans="1:1" x14ac:dyDescent="0.5">
      <c r="A18" s="1" t="s">
        <v>16</v>
      </c>
    </row>
    <row r="19" spans="1:1" x14ac:dyDescent="0.5">
      <c r="A19" s="1" t="s">
        <v>16</v>
      </c>
    </row>
    <row r="20" spans="1:1" x14ac:dyDescent="0.5">
      <c r="A20" s="1" t="s">
        <v>16</v>
      </c>
    </row>
    <row r="21" spans="1:1" x14ac:dyDescent="0.5">
      <c r="A21" s="1" t="s">
        <v>16</v>
      </c>
    </row>
  </sheetData>
  <mergeCells count="2">
    <mergeCell ref="A1:D1"/>
    <mergeCell ref="A2:D2"/>
  </mergeCells>
  <pageMargins left="0.39370078740157483" right="0" top="0.39370078740157483" bottom="0.3937007874015748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รายงาน หน.สถานีตำรวจ</vt:lpstr>
      <vt:lpstr>แผนการใช้จ่ายงบประมาณ</vt:lpstr>
      <vt:lpstr>รายงานผลการใช้จ่ายงบประมาณ</vt:lpstr>
      <vt:lpstr>สรุปภาพรวมผลการใช้จ่าย</vt:lpstr>
      <vt:lpstr>รายงานผลการใช้จ่ายงบประมาณ!Print_Area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HP</cp:lastModifiedBy>
  <cp:lastPrinted>2025-06-27T06:03:59Z</cp:lastPrinted>
  <dcterms:created xsi:type="dcterms:W3CDTF">2023-02-08T03:40:20Z</dcterms:created>
  <dcterms:modified xsi:type="dcterms:W3CDTF">2025-07-04T05:06:24Z</dcterms:modified>
</cp:coreProperties>
</file>